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2" sheetId="1" r:id="rId1"/>
  </sheets>
  <definedNames>
    <definedName name="_xlnm.Print_Titles" localSheetId="0">Sheet2!$1:$2</definedName>
  </definedNames>
  <calcPr calcId="144525"/>
</workbook>
</file>

<file path=xl/sharedStrings.xml><?xml version="1.0" encoding="utf-8"?>
<sst xmlns="http://schemas.openxmlformats.org/spreadsheetml/2006/main" count="86" uniqueCount="51">
  <si>
    <t>陕西省戏曲研究院公开招聘戏曲专业人员
进入体检人员名单及成绩</t>
  </si>
  <si>
    <t>岗位简称</t>
  </si>
  <si>
    <t>招聘人数</t>
  </si>
  <si>
    <t>姓名</t>
  </si>
  <si>
    <t>准考证号</t>
  </si>
  <si>
    <t>笔试成绩</t>
  </si>
  <si>
    <t>面试成绩</t>
  </si>
  <si>
    <t>总成绩</t>
  </si>
  <si>
    <t>戏曲演员1</t>
  </si>
  <si>
    <t>杨皓然</t>
  </si>
  <si>
    <t>李天祥</t>
  </si>
  <si>
    <t>马桢</t>
  </si>
  <si>
    <t>武嘉鑫</t>
  </si>
  <si>
    <t>樊诚</t>
  </si>
  <si>
    <t>杨致祥</t>
  </si>
  <si>
    <t>周腾腾</t>
  </si>
  <si>
    <t>王泽楷</t>
  </si>
  <si>
    <t>杨力</t>
  </si>
  <si>
    <t>肖砇翰</t>
  </si>
  <si>
    <t>王雷思译</t>
  </si>
  <si>
    <t>韦澳宁</t>
  </si>
  <si>
    <t>戏曲演员2</t>
  </si>
  <si>
    <t>欧文卓</t>
  </si>
  <si>
    <t>冉豆豆</t>
  </si>
  <si>
    <t>焦柳清</t>
  </si>
  <si>
    <t>朱曼</t>
  </si>
  <si>
    <t>舒朵朵</t>
  </si>
  <si>
    <t>李育璠</t>
  </si>
  <si>
    <t>刘郝晴</t>
  </si>
  <si>
    <t>牛星</t>
  </si>
  <si>
    <t>郝佳琪</t>
  </si>
  <si>
    <t>陈欢</t>
  </si>
  <si>
    <t>许欢子</t>
  </si>
  <si>
    <t>刘蓉蓉</t>
  </si>
  <si>
    <t>孟盈</t>
  </si>
  <si>
    <t>宋微焕</t>
  </si>
  <si>
    <t>崔圆杰</t>
  </si>
  <si>
    <t>刘梓钰</t>
  </si>
  <si>
    <t>炊利娟</t>
  </si>
  <si>
    <t>戏曲演奏员1</t>
  </si>
  <si>
    <t>刘畅</t>
  </si>
  <si>
    <t>赵林琳</t>
  </si>
  <si>
    <t>王璐</t>
  </si>
  <si>
    <t>戏曲演奏员2</t>
  </si>
  <si>
    <t>索斌皓</t>
  </si>
  <si>
    <t>郝魏星</t>
  </si>
  <si>
    <t>武雨欣</t>
  </si>
  <si>
    <t>李凯毅</t>
  </si>
  <si>
    <t>张雪莹</t>
  </si>
  <si>
    <t>肖旭蕾</t>
  </si>
  <si>
    <t>张荃铖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</si>
</sst>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7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20"/>
      <color theme="1"/>
      <name val="方正小标宋简体"/>
      <charset val="134"/>
    </font>
    <font>
      <sz val="11"/>
      <color theme="1"/>
      <name val="黑体"/>
      <charset val="134"/>
    </font>
    <font>
      <sz val="12"/>
      <name val="宋体"/>
      <charset val="134"/>
    </font>
    <font>
      <sz val="11"/>
      <name val="宋体"/>
      <charset val="134"/>
      <scheme val="minor"/>
    </font>
    <font>
      <sz val="12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9" applyNumberFormat="0" applyAlignment="0" applyProtection="0">
      <alignment vertical="center"/>
    </xf>
    <xf numFmtId="0" fontId="21" fillId="11" borderId="5" applyNumberFormat="0" applyAlignment="0" applyProtection="0">
      <alignment vertical="center"/>
    </xf>
    <xf numFmtId="0" fontId="22" fillId="12" borderId="10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0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176" fontId="0" fillId="0" borderId="0" xfId="0" applyNumberForma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1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1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O41"/>
  <sheetViews>
    <sheetView tabSelected="1" topLeftCell="A28" workbookViewId="0">
      <selection activeCell="L41" sqref="L41"/>
    </sheetView>
  </sheetViews>
  <sheetFormatPr defaultColWidth="9" defaultRowHeight="13.5"/>
  <cols>
    <col min="1" max="1" width="12.625" customWidth="1"/>
    <col min="2" max="2" width="9.25" customWidth="1"/>
    <col min="3" max="3" width="12.5" style="3" customWidth="1"/>
    <col min="4" max="4" width="17.875" style="3" customWidth="1"/>
    <col min="5" max="6" width="11.625" style="3" customWidth="1"/>
    <col min="7" max="7" width="11.625" style="4" customWidth="1"/>
    <col min="8" max="10" width="9" style="3"/>
    <col min="11" max="11" width="12.7" style="3" customWidth="1"/>
    <col min="12" max="16363" width="9" style="3"/>
    <col min="16364" max="16369" width="9" style="5"/>
  </cols>
  <sheetData>
    <row r="1" ht="56.95" customHeight="1" spans="1:7">
      <c r="A1" s="6" t="s">
        <v>0</v>
      </c>
      <c r="B1" s="6"/>
      <c r="C1" s="6"/>
      <c r="D1" s="6"/>
      <c r="E1" s="6"/>
      <c r="F1" s="6"/>
      <c r="G1" s="6"/>
    </row>
    <row r="2" s="1" customFormat="1" ht="31.2" customHeight="1" spans="1:7">
      <c r="A2" s="7" t="s">
        <v>1</v>
      </c>
      <c r="B2" s="8" t="s">
        <v>2</v>
      </c>
      <c r="C2" s="9" t="s">
        <v>3</v>
      </c>
      <c r="D2" s="10" t="s">
        <v>4</v>
      </c>
      <c r="E2" s="7" t="s">
        <v>5</v>
      </c>
      <c r="F2" s="7" t="s">
        <v>6</v>
      </c>
      <c r="G2" s="11" t="s">
        <v>7</v>
      </c>
    </row>
    <row r="3" s="2" customFormat="1" ht="29.95" customHeight="1" spans="1:7">
      <c r="A3" s="12" t="s">
        <v>8</v>
      </c>
      <c r="B3" s="13">
        <v>12</v>
      </c>
      <c r="C3" s="14" t="s">
        <v>9</v>
      </c>
      <c r="D3" s="15">
        <v>2023084101080</v>
      </c>
      <c r="E3" s="16">
        <v>221.5</v>
      </c>
      <c r="F3" s="17">
        <v>95.78</v>
      </c>
      <c r="G3" s="18">
        <f t="shared" ref="G3:G14" si="0">ROUNDDOWN(E3/3*0.5+F3*0.5,2)</f>
        <v>84.8</v>
      </c>
    </row>
    <row r="4" s="2" customFormat="1" ht="29.95" customHeight="1" spans="1:7">
      <c r="A4" s="12" t="s">
        <v>8</v>
      </c>
      <c r="B4" s="13"/>
      <c r="C4" s="14" t="s">
        <v>10</v>
      </c>
      <c r="D4" s="15">
        <v>2023084101061</v>
      </c>
      <c r="E4" s="16">
        <v>234.9</v>
      </c>
      <c r="F4" s="17">
        <v>87</v>
      </c>
      <c r="G4" s="18">
        <f t="shared" si="0"/>
        <v>82.65</v>
      </c>
    </row>
    <row r="5" s="2" customFormat="1" ht="29.95" customHeight="1" spans="1:7">
      <c r="A5" s="12" t="s">
        <v>8</v>
      </c>
      <c r="B5" s="13"/>
      <c r="C5" s="14" t="s">
        <v>11</v>
      </c>
      <c r="D5" s="15">
        <v>2023084101028</v>
      </c>
      <c r="E5" s="16">
        <v>213.9</v>
      </c>
      <c r="F5" s="17">
        <v>93.82</v>
      </c>
      <c r="G5" s="18">
        <f t="shared" si="0"/>
        <v>82.56</v>
      </c>
    </row>
    <row r="6" s="2" customFormat="1" ht="29.95" customHeight="1" spans="1:7">
      <c r="A6" s="12" t="s">
        <v>8</v>
      </c>
      <c r="B6" s="13"/>
      <c r="C6" s="14" t="s">
        <v>12</v>
      </c>
      <c r="D6" s="15">
        <v>2023084101025</v>
      </c>
      <c r="E6" s="16">
        <v>229.1</v>
      </c>
      <c r="F6" s="17">
        <v>88.34</v>
      </c>
      <c r="G6" s="18">
        <f t="shared" si="0"/>
        <v>82.35</v>
      </c>
    </row>
    <row r="7" s="2" customFormat="1" ht="29.95" customHeight="1" spans="1:7">
      <c r="A7" s="12" t="s">
        <v>8</v>
      </c>
      <c r="B7" s="13"/>
      <c r="C7" s="14" t="s">
        <v>13</v>
      </c>
      <c r="D7" s="15">
        <v>2023084101088</v>
      </c>
      <c r="E7" s="16">
        <v>202.8</v>
      </c>
      <c r="F7" s="17">
        <v>90.76</v>
      </c>
      <c r="G7" s="18">
        <f t="shared" si="0"/>
        <v>79.18</v>
      </c>
    </row>
    <row r="8" s="2" customFormat="1" ht="29.95" customHeight="1" spans="1:7">
      <c r="A8" s="12" t="s">
        <v>8</v>
      </c>
      <c r="B8" s="13"/>
      <c r="C8" s="14" t="s">
        <v>14</v>
      </c>
      <c r="D8" s="15">
        <v>2023084101016</v>
      </c>
      <c r="E8" s="16">
        <v>209.1</v>
      </c>
      <c r="F8" s="17">
        <v>87.9</v>
      </c>
      <c r="G8" s="18">
        <f t="shared" si="0"/>
        <v>78.8</v>
      </c>
    </row>
    <row r="9" s="2" customFormat="1" ht="29.95" customHeight="1" spans="1:7">
      <c r="A9" s="12" t="s">
        <v>8</v>
      </c>
      <c r="B9" s="13"/>
      <c r="C9" s="14" t="s">
        <v>15</v>
      </c>
      <c r="D9" s="15">
        <v>2023084101058</v>
      </c>
      <c r="E9" s="16">
        <v>189</v>
      </c>
      <c r="F9" s="17">
        <v>93.6</v>
      </c>
      <c r="G9" s="18">
        <f t="shared" si="0"/>
        <v>78.3</v>
      </c>
    </row>
    <row r="10" s="1" customFormat="1" ht="29.95" customHeight="1" spans="1:7">
      <c r="A10" s="12" t="s">
        <v>8</v>
      </c>
      <c r="B10" s="13"/>
      <c r="C10" s="14" t="s">
        <v>16</v>
      </c>
      <c r="D10" s="15">
        <v>2023084101019</v>
      </c>
      <c r="E10" s="16">
        <v>205.3</v>
      </c>
      <c r="F10" s="17">
        <v>83.3</v>
      </c>
      <c r="G10" s="18">
        <f t="shared" si="0"/>
        <v>75.86</v>
      </c>
    </row>
    <row r="11" s="1" customFormat="1" ht="29.95" customHeight="1" spans="1:7">
      <c r="A11" s="12" t="s">
        <v>8</v>
      </c>
      <c r="B11" s="13"/>
      <c r="C11" s="14" t="s">
        <v>17</v>
      </c>
      <c r="D11" s="15">
        <v>2023084101060</v>
      </c>
      <c r="E11" s="16">
        <v>176.2</v>
      </c>
      <c r="F11" s="19">
        <v>93</v>
      </c>
      <c r="G11" s="18">
        <f t="shared" si="0"/>
        <v>75.86</v>
      </c>
    </row>
    <row r="12" s="2" customFormat="1" ht="29.95" customHeight="1" spans="1:7">
      <c r="A12" s="12" t="s">
        <v>8</v>
      </c>
      <c r="B12" s="13"/>
      <c r="C12" s="14" t="s">
        <v>18</v>
      </c>
      <c r="D12" s="15">
        <v>2023084101021</v>
      </c>
      <c r="E12" s="16">
        <v>187.7</v>
      </c>
      <c r="F12" s="17">
        <v>88.6</v>
      </c>
      <c r="G12" s="18">
        <f t="shared" si="0"/>
        <v>75.58</v>
      </c>
    </row>
    <row r="13" s="2" customFormat="1" ht="29.95" customHeight="1" spans="1:7">
      <c r="A13" s="12" t="s">
        <v>8</v>
      </c>
      <c r="B13" s="13"/>
      <c r="C13" s="14" t="s">
        <v>19</v>
      </c>
      <c r="D13" s="15">
        <v>2023084101013</v>
      </c>
      <c r="E13" s="16">
        <v>209.2</v>
      </c>
      <c r="F13" s="17">
        <v>81.3</v>
      </c>
      <c r="G13" s="18">
        <f t="shared" si="0"/>
        <v>75.51</v>
      </c>
    </row>
    <row r="14" s="1" customFormat="1" ht="29.95" customHeight="1" spans="1:7">
      <c r="A14" s="12" t="s">
        <v>8</v>
      </c>
      <c r="B14" s="13"/>
      <c r="C14" s="14" t="s">
        <v>20</v>
      </c>
      <c r="D14" s="15">
        <v>2023084101041</v>
      </c>
      <c r="E14" s="16">
        <v>174.5</v>
      </c>
      <c r="F14" s="19">
        <v>90.4</v>
      </c>
      <c r="G14" s="18">
        <f t="shared" si="0"/>
        <v>74.28</v>
      </c>
    </row>
    <row r="15" s="1" customFormat="1" ht="29.95" customHeight="1" spans="1:7">
      <c r="A15" s="12" t="s">
        <v>21</v>
      </c>
      <c r="B15" s="20">
        <v>17</v>
      </c>
      <c r="C15" s="14" t="s">
        <v>22</v>
      </c>
      <c r="D15" s="15">
        <v>2023084102007</v>
      </c>
      <c r="E15" s="16">
        <v>241.5</v>
      </c>
      <c r="F15" s="17">
        <v>88.76</v>
      </c>
      <c r="G15" s="21">
        <f t="shared" ref="G15:G54" si="1">ROUNDDOWN(E15/3*0.5+F15*0.5,2)</f>
        <v>84.63</v>
      </c>
    </row>
    <row r="16" s="1" customFormat="1" ht="29.95" customHeight="1" spans="1:7">
      <c r="A16" s="12" t="s">
        <v>21</v>
      </c>
      <c r="B16" s="20"/>
      <c r="C16" s="14" t="s">
        <v>23</v>
      </c>
      <c r="D16" s="15">
        <v>2023084102094</v>
      </c>
      <c r="E16" s="16">
        <v>243.5</v>
      </c>
      <c r="F16" s="17">
        <v>85.36</v>
      </c>
      <c r="G16" s="21">
        <f t="shared" si="1"/>
        <v>83.26</v>
      </c>
    </row>
    <row r="17" s="1" customFormat="1" ht="29.95" customHeight="1" spans="1:7">
      <c r="A17" s="12" t="s">
        <v>21</v>
      </c>
      <c r="B17" s="20"/>
      <c r="C17" s="14" t="s">
        <v>24</v>
      </c>
      <c r="D17" s="15">
        <v>2023084102036</v>
      </c>
      <c r="E17" s="16">
        <v>215</v>
      </c>
      <c r="F17" s="19">
        <v>90.92</v>
      </c>
      <c r="G17" s="21">
        <f t="shared" si="1"/>
        <v>81.29</v>
      </c>
    </row>
    <row r="18" s="1" customFormat="1" ht="29.95" customHeight="1" spans="1:7">
      <c r="A18" s="12" t="s">
        <v>21</v>
      </c>
      <c r="B18" s="20"/>
      <c r="C18" s="14" t="s">
        <v>25</v>
      </c>
      <c r="D18" s="15">
        <v>2023084102051</v>
      </c>
      <c r="E18" s="16">
        <v>217.1</v>
      </c>
      <c r="F18" s="17">
        <v>89.14</v>
      </c>
      <c r="G18" s="21">
        <f t="shared" si="1"/>
        <v>80.75</v>
      </c>
    </row>
    <row r="19" s="1" customFormat="1" ht="29.95" customHeight="1" spans="1:7">
      <c r="A19" s="12" t="s">
        <v>21</v>
      </c>
      <c r="B19" s="20"/>
      <c r="C19" s="14" t="s">
        <v>26</v>
      </c>
      <c r="D19" s="15">
        <v>2023084102014</v>
      </c>
      <c r="E19" s="16">
        <v>199.4</v>
      </c>
      <c r="F19" s="19">
        <v>93.28</v>
      </c>
      <c r="G19" s="21">
        <f t="shared" si="1"/>
        <v>79.87</v>
      </c>
    </row>
    <row r="20" s="1" customFormat="1" ht="29.95" customHeight="1" spans="1:7">
      <c r="A20" s="12" t="s">
        <v>21</v>
      </c>
      <c r="B20" s="20"/>
      <c r="C20" s="14" t="s">
        <v>27</v>
      </c>
      <c r="D20" s="15">
        <v>2023084102044</v>
      </c>
      <c r="E20" s="16">
        <v>191.9</v>
      </c>
      <c r="F20" s="19">
        <v>95.36</v>
      </c>
      <c r="G20" s="21">
        <f t="shared" si="1"/>
        <v>79.66</v>
      </c>
    </row>
    <row r="21" s="1" customFormat="1" ht="29.95" customHeight="1" spans="1:7">
      <c r="A21" s="12" t="s">
        <v>21</v>
      </c>
      <c r="B21" s="20"/>
      <c r="C21" s="14" t="s">
        <v>28</v>
      </c>
      <c r="D21" s="15">
        <v>2023084102067</v>
      </c>
      <c r="E21" s="16">
        <v>231.8</v>
      </c>
      <c r="F21" s="17">
        <v>81.5</v>
      </c>
      <c r="G21" s="21">
        <f t="shared" si="1"/>
        <v>79.38</v>
      </c>
    </row>
    <row r="22" s="1" customFormat="1" ht="29.95" customHeight="1" spans="1:7">
      <c r="A22" s="12" t="s">
        <v>21</v>
      </c>
      <c r="B22" s="20"/>
      <c r="C22" s="14" t="s">
        <v>29</v>
      </c>
      <c r="D22" s="15">
        <v>2023084102079</v>
      </c>
      <c r="E22" s="16">
        <v>210.2</v>
      </c>
      <c r="F22" s="19">
        <v>87.98</v>
      </c>
      <c r="G22" s="21">
        <f t="shared" si="1"/>
        <v>79.02</v>
      </c>
    </row>
    <row r="23" s="1" customFormat="1" ht="29.95" customHeight="1" spans="1:7">
      <c r="A23" s="12" t="s">
        <v>21</v>
      </c>
      <c r="B23" s="20"/>
      <c r="C23" s="14" t="s">
        <v>30</v>
      </c>
      <c r="D23" s="15">
        <v>2023084102055</v>
      </c>
      <c r="E23" s="16">
        <v>239.5</v>
      </c>
      <c r="F23" s="17">
        <v>78.02</v>
      </c>
      <c r="G23" s="21">
        <f t="shared" si="1"/>
        <v>78.92</v>
      </c>
    </row>
    <row r="24" s="1" customFormat="1" ht="29.95" customHeight="1" spans="1:7">
      <c r="A24" s="12" t="s">
        <v>21</v>
      </c>
      <c r="B24" s="20"/>
      <c r="C24" s="14" t="s">
        <v>31</v>
      </c>
      <c r="D24" s="15">
        <v>2023084102027</v>
      </c>
      <c r="E24" s="16">
        <v>243.3</v>
      </c>
      <c r="F24" s="17">
        <v>75.44</v>
      </c>
      <c r="G24" s="21">
        <f t="shared" si="1"/>
        <v>78.27</v>
      </c>
    </row>
    <row r="25" s="1" customFormat="1" ht="29.95" customHeight="1" spans="1:7">
      <c r="A25" s="12" t="s">
        <v>21</v>
      </c>
      <c r="B25" s="20"/>
      <c r="C25" s="14" t="s">
        <v>32</v>
      </c>
      <c r="D25" s="15">
        <v>2023084102049</v>
      </c>
      <c r="E25" s="16">
        <v>240.2</v>
      </c>
      <c r="F25" s="17">
        <v>74.04</v>
      </c>
      <c r="G25" s="21">
        <f t="shared" si="1"/>
        <v>77.05</v>
      </c>
    </row>
    <row r="26" s="1" customFormat="1" ht="29.95" customHeight="1" spans="1:7">
      <c r="A26" s="12" t="s">
        <v>21</v>
      </c>
      <c r="B26" s="20"/>
      <c r="C26" s="14" t="s">
        <v>33</v>
      </c>
      <c r="D26" s="15">
        <v>2023084102102</v>
      </c>
      <c r="E26" s="16">
        <v>178.2</v>
      </c>
      <c r="F26" s="19">
        <v>94.26</v>
      </c>
      <c r="G26" s="21">
        <f t="shared" si="1"/>
        <v>76.83</v>
      </c>
    </row>
    <row r="27" s="1" customFormat="1" ht="29.95" customHeight="1" spans="1:7">
      <c r="A27" s="12" t="s">
        <v>21</v>
      </c>
      <c r="B27" s="20"/>
      <c r="C27" s="14" t="s">
        <v>34</v>
      </c>
      <c r="D27" s="15">
        <v>2023084102066</v>
      </c>
      <c r="E27" s="16">
        <v>207.5</v>
      </c>
      <c r="F27" s="19">
        <v>84.32</v>
      </c>
      <c r="G27" s="21">
        <f t="shared" si="1"/>
        <v>76.74</v>
      </c>
    </row>
    <row r="28" s="1" customFormat="1" ht="29.95" customHeight="1" spans="1:7">
      <c r="A28" s="12" t="s">
        <v>21</v>
      </c>
      <c r="B28" s="20"/>
      <c r="C28" s="14" t="s">
        <v>35</v>
      </c>
      <c r="D28" s="15">
        <v>2023084102069</v>
      </c>
      <c r="E28" s="16">
        <v>186.3</v>
      </c>
      <c r="F28" s="19">
        <v>90.24</v>
      </c>
      <c r="G28" s="21">
        <f t="shared" si="1"/>
        <v>76.17</v>
      </c>
    </row>
    <row r="29" s="1" customFormat="1" ht="29.95" customHeight="1" spans="1:7">
      <c r="A29" s="12" t="s">
        <v>21</v>
      </c>
      <c r="B29" s="20"/>
      <c r="C29" s="14" t="s">
        <v>36</v>
      </c>
      <c r="D29" s="15">
        <v>2023084102020</v>
      </c>
      <c r="E29" s="16">
        <v>184.1</v>
      </c>
      <c r="F29" s="19">
        <v>90.98</v>
      </c>
      <c r="G29" s="21">
        <f t="shared" si="1"/>
        <v>76.17</v>
      </c>
    </row>
    <row r="30" s="1" customFormat="1" ht="29.95" customHeight="1" spans="1:7">
      <c r="A30" s="12" t="s">
        <v>21</v>
      </c>
      <c r="B30" s="20"/>
      <c r="C30" s="14" t="s">
        <v>37</v>
      </c>
      <c r="D30" s="15">
        <v>2023084102002</v>
      </c>
      <c r="E30" s="16">
        <v>206.1</v>
      </c>
      <c r="F30" s="19">
        <v>81.74</v>
      </c>
      <c r="G30" s="21">
        <f t="shared" si="1"/>
        <v>75.22</v>
      </c>
    </row>
    <row r="31" s="1" customFormat="1" ht="29.95" customHeight="1" spans="1:7">
      <c r="A31" s="12" t="s">
        <v>21</v>
      </c>
      <c r="B31" s="20"/>
      <c r="C31" s="14" t="s">
        <v>38</v>
      </c>
      <c r="D31" s="15">
        <v>2023084102026</v>
      </c>
      <c r="E31" s="16">
        <v>179.7</v>
      </c>
      <c r="F31" s="19">
        <v>89.86</v>
      </c>
      <c r="G31" s="21">
        <f t="shared" si="1"/>
        <v>74.88</v>
      </c>
    </row>
    <row r="32" ht="29.95" customHeight="1" spans="1:7">
      <c r="A32" s="12" t="s">
        <v>39</v>
      </c>
      <c r="B32" s="22">
        <v>3</v>
      </c>
      <c r="C32" s="14" t="s">
        <v>40</v>
      </c>
      <c r="D32" s="15">
        <v>2023084103052</v>
      </c>
      <c r="E32" s="16">
        <v>223.4</v>
      </c>
      <c r="F32" s="19">
        <v>93</v>
      </c>
      <c r="G32" s="21">
        <f t="shared" si="1"/>
        <v>83.73</v>
      </c>
    </row>
    <row r="33" ht="29.95" customHeight="1" spans="1:16369">
      <c r="A33" s="12" t="s">
        <v>39</v>
      </c>
      <c r="B33" s="22"/>
      <c r="C33" s="14" t="s">
        <v>41</v>
      </c>
      <c r="D33" s="15">
        <v>2023084103092</v>
      </c>
      <c r="E33" s="16">
        <v>197.1</v>
      </c>
      <c r="F33" s="19">
        <v>93.8</v>
      </c>
      <c r="G33" s="21">
        <f t="shared" si="1"/>
        <v>79.75</v>
      </c>
      <c r="XED33" s="5"/>
      <c r="XEE33" s="5"/>
      <c r="XEF33" s="5"/>
      <c r="XEG33" s="5"/>
      <c r="XEH33" s="5"/>
      <c r="XEI33" s="5"/>
      <c r="XEJ33"/>
      <c r="XEK33"/>
      <c r="XEL33"/>
      <c r="XEM33"/>
      <c r="XEN33"/>
      <c r="XEO33"/>
    </row>
    <row r="34" ht="29.95" customHeight="1" spans="1:16369">
      <c r="A34" s="12" t="s">
        <v>39</v>
      </c>
      <c r="B34" s="22"/>
      <c r="C34" s="14" t="s">
        <v>42</v>
      </c>
      <c r="D34" s="15">
        <v>2023084103070</v>
      </c>
      <c r="E34" s="16">
        <v>207.8</v>
      </c>
      <c r="F34" s="19">
        <v>88.6</v>
      </c>
      <c r="G34" s="21">
        <f t="shared" si="1"/>
        <v>78.93</v>
      </c>
      <c r="XED34" s="5"/>
      <c r="XEE34" s="5"/>
      <c r="XEF34" s="5"/>
      <c r="XEG34" s="5"/>
      <c r="XEH34" s="5"/>
      <c r="XEI34" s="5"/>
      <c r="XEJ34"/>
      <c r="XEK34"/>
      <c r="XEL34"/>
      <c r="XEM34"/>
      <c r="XEN34"/>
      <c r="XEO34"/>
    </row>
    <row r="35" ht="29.95" customHeight="1" spans="1:16369">
      <c r="A35" s="12" t="s">
        <v>43</v>
      </c>
      <c r="B35" s="22">
        <v>7</v>
      </c>
      <c r="C35" s="14" t="s">
        <v>44</v>
      </c>
      <c r="D35" s="15">
        <v>2023084104078</v>
      </c>
      <c r="E35" s="16">
        <v>225.7</v>
      </c>
      <c r="F35" s="19">
        <v>93</v>
      </c>
      <c r="G35" s="21">
        <f t="shared" ref="G35:G69" si="2">ROUNDDOWN(E35/3*0.5+F35*0.5,2)</f>
        <v>84.11</v>
      </c>
      <c r="XED35" s="5"/>
      <c r="XEE35" s="5"/>
      <c r="XEF35" s="5"/>
      <c r="XEG35" s="5"/>
      <c r="XEH35" s="5"/>
      <c r="XEI35" s="5"/>
      <c r="XEJ35"/>
      <c r="XEK35"/>
      <c r="XEL35"/>
      <c r="XEM35"/>
      <c r="XEN35"/>
      <c r="XEO35"/>
    </row>
    <row r="36" ht="29.95" customHeight="1" spans="1:16369">
      <c r="A36" s="12" t="s">
        <v>43</v>
      </c>
      <c r="B36" s="22"/>
      <c r="C36" s="14" t="s">
        <v>45</v>
      </c>
      <c r="D36" s="15">
        <v>2023084104029</v>
      </c>
      <c r="E36" s="16">
        <v>209.2</v>
      </c>
      <c r="F36" s="19">
        <v>92.2</v>
      </c>
      <c r="G36" s="21">
        <f t="shared" si="2"/>
        <v>80.96</v>
      </c>
      <c r="XED36" s="5"/>
      <c r="XEE36" s="5"/>
      <c r="XEF36" s="5"/>
      <c r="XEG36" s="5"/>
      <c r="XEH36" s="5"/>
      <c r="XEI36" s="5"/>
      <c r="XEJ36"/>
      <c r="XEK36"/>
      <c r="XEL36"/>
      <c r="XEM36"/>
      <c r="XEN36"/>
      <c r="XEO36"/>
    </row>
    <row r="37" ht="29.95" customHeight="1" spans="1:16369">
      <c r="A37" s="12" t="s">
        <v>43</v>
      </c>
      <c r="B37" s="22"/>
      <c r="C37" s="14" t="s">
        <v>46</v>
      </c>
      <c r="D37" s="15">
        <v>2023084104047</v>
      </c>
      <c r="E37" s="16">
        <v>200.5</v>
      </c>
      <c r="F37" s="19">
        <v>94.6</v>
      </c>
      <c r="G37" s="21">
        <f t="shared" si="2"/>
        <v>80.71</v>
      </c>
      <c r="XED37" s="5"/>
      <c r="XEE37" s="5"/>
      <c r="XEF37" s="5"/>
      <c r="XEG37" s="5"/>
      <c r="XEH37" s="5"/>
      <c r="XEI37" s="5"/>
      <c r="XEJ37"/>
      <c r="XEK37"/>
      <c r="XEL37"/>
      <c r="XEM37"/>
      <c r="XEN37"/>
      <c r="XEO37"/>
    </row>
    <row r="38" ht="29.95" customHeight="1" spans="1:16369">
      <c r="A38" s="12" t="s">
        <v>43</v>
      </c>
      <c r="B38" s="22"/>
      <c r="C38" s="14" t="s">
        <v>47</v>
      </c>
      <c r="D38" s="15">
        <v>2023084104097</v>
      </c>
      <c r="E38" s="16">
        <v>226.1</v>
      </c>
      <c r="F38" s="19">
        <v>83.6</v>
      </c>
      <c r="G38" s="21">
        <f t="shared" si="2"/>
        <v>79.48</v>
      </c>
      <c r="XED38" s="5"/>
      <c r="XEE38" s="5"/>
      <c r="XEF38" s="5"/>
      <c r="XEG38" s="5"/>
      <c r="XEH38" s="5"/>
      <c r="XEI38" s="5"/>
      <c r="XEJ38"/>
      <c r="XEK38"/>
      <c r="XEL38"/>
      <c r="XEM38"/>
      <c r="XEN38"/>
      <c r="XEO38"/>
    </row>
    <row r="39" ht="29.95" customHeight="1" spans="1:16369">
      <c r="A39" s="12" t="s">
        <v>43</v>
      </c>
      <c r="B39" s="22"/>
      <c r="C39" s="14" t="s">
        <v>48</v>
      </c>
      <c r="D39" s="15">
        <v>2023084104031</v>
      </c>
      <c r="E39" s="16">
        <v>205.7</v>
      </c>
      <c r="F39" s="19">
        <v>90.4</v>
      </c>
      <c r="G39" s="21">
        <f t="shared" si="2"/>
        <v>79.48</v>
      </c>
      <c r="XED39" s="5"/>
      <c r="XEE39" s="5"/>
      <c r="XEF39" s="5"/>
      <c r="XEG39" s="5"/>
      <c r="XEH39" s="5"/>
      <c r="XEI39" s="5"/>
      <c r="XEJ39"/>
      <c r="XEK39"/>
      <c r="XEL39"/>
      <c r="XEM39"/>
      <c r="XEN39"/>
      <c r="XEO39"/>
    </row>
    <row r="40" ht="29.95" customHeight="1" spans="1:16369">
      <c r="A40" s="12" t="s">
        <v>43</v>
      </c>
      <c r="B40" s="22"/>
      <c r="C40" s="14" t="s">
        <v>49</v>
      </c>
      <c r="D40" s="15">
        <v>2023084104059</v>
      </c>
      <c r="E40" s="16">
        <v>218.3</v>
      </c>
      <c r="F40" s="19">
        <v>86</v>
      </c>
      <c r="G40" s="21">
        <f t="shared" si="2"/>
        <v>79.38</v>
      </c>
      <c r="XED40" s="5"/>
      <c r="XEE40" s="5"/>
      <c r="XEF40" s="5"/>
      <c r="XEG40" s="5"/>
      <c r="XEH40" s="5"/>
      <c r="XEI40" s="5"/>
      <c r="XEJ40"/>
      <c r="XEK40"/>
      <c r="XEL40"/>
      <c r="XEM40"/>
      <c r="XEN40"/>
      <c r="XEO40"/>
    </row>
    <row r="41" ht="29.95" customHeight="1" spans="1:16369">
      <c r="A41" s="12" t="s">
        <v>43</v>
      </c>
      <c r="B41" s="22"/>
      <c r="C41" s="14" t="s">
        <v>50</v>
      </c>
      <c r="D41" s="15">
        <v>2023084104001</v>
      </c>
      <c r="E41" s="16">
        <v>211.3</v>
      </c>
      <c r="F41" s="19">
        <v>87.8</v>
      </c>
      <c r="G41" s="21">
        <f t="shared" si="2"/>
        <v>79.11</v>
      </c>
      <c r="XED41" s="5"/>
      <c r="XEE41" s="5"/>
      <c r="XEF41" s="5"/>
      <c r="XEG41" s="5"/>
      <c r="XEH41" s="5"/>
      <c r="XEI41" s="5"/>
      <c r="XEJ41"/>
      <c r="XEK41"/>
      <c r="XEL41"/>
      <c r="XEM41"/>
      <c r="XEN41"/>
      <c r="XEO41"/>
    </row>
  </sheetData>
  <sortState ref="A74:O108">
    <sortCondition ref="G74:G108" descending="1"/>
  </sortState>
  <mergeCells count="5">
    <mergeCell ref="A1:G1"/>
    <mergeCell ref="B3:B14"/>
    <mergeCell ref="B15:B31"/>
    <mergeCell ref="B32:B34"/>
    <mergeCell ref="B35:B41"/>
  </mergeCells>
  <pageMargins left="0.751388888888889" right="0.751388888888889" top="0.60625" bottom="0.60625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R</cp:lastModifiedBy>
  <dcterms:created xsi:type="dcterms:W3CDTF">2022-09-22T02:08:00Z</dcterms:created>
  <dcterms:modified xsi:type="dcterms:W3CDTF">2023-09-18T09:44:00Z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2052-11.8.2.12011</vt:lpwstr>
  </property>
  <property fmtid="{D5CDD505-2E9C-101B-9397-08002B2CF9AE}" pid="3" name="ICV">
    <vt:lpwstr>435A7CAFF1C94C529E960201061D7050</vt:lpwstr>
  </property>
</Properties>
</file>